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dE\ANNEE 2026\DOSSIER DOING BUSI BR\D 2026\"/>
    </mc:Choice>
  </mc:AlternateContent>
  <xr:revisionPtr revIDLastSave="0" documentId="13_ncr:1_{DBDCA932-C59C-4C19-B4DF-733096850C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inte 2025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9" l="1"/>
  <c r="B90" i="9"/>
  <c r="B48" i="9"/>
</calcChain>
</file>

<file path=xl/sharedStrings.xml><?xml version="1.0" encoding="utf-8"?>
<sst xmlns="http://schemas.openxmlformats.org/spreadsheetml/2006/main" count="180" uniqueCount="56">
  <si>
    <t>Total</t>
  </si>
  <si>
    <t>Homme</t>
  </si>
  <si>
    <t>Femme</t>
  </si>
  <si>
    <t>Commentaire</t>
  </si>
  <si>
    <t>Reparation des Plaintes par Type</t>
  </si>
  <si>
    <t>% des plaintes deposees par des hommes, % par des femmes</t>
  </si>
  <si>
    <t>Interruption de service</t>
  </si>
  <si>
    <t>Facturation</t>
  </si>
  <si>
    <t>Nombre Total de plaintes Recues</t>
  </si>
  <si>
    <t>Délai moyen similaire pour les deux genres</t>
  </si>
  <si>
    <t>Délai Moyen de Traitement des plaintes</t>
  </si>
  <si>
    <t>Délai standard fixe a 5jours</t>
  </si>
  <si>
    <t>Pourcentage d e plaintes Traitées  dans le Délai Standard</t>
  </si>
  <si>
    <t>Plaintes non Résolues</t>
  </si>
  <si>
    <t>Cas ou la solution initiale n'était pas satisfaisante</t>
  </si>
  <si>
    <t>Nombre de plaintes Réouvertes</t>
  </si>
  <si>
    <t>Quantité de l'eau</t>
  </si>
  <si>
    <t>Nombre Total de plaintes Traitées</t>
  </si>
  <si>
    <t>Plaintes Traitées dans le  Délai Standard</t>
  </si>
  <si>
    <t>Autre (fuite,pression)</t>
  </si>
  <si>
    <t>SOCIETE TOGOLAISE DES EAUX</t>
  </si>
  <si>
    <t>Qualité de l'eau</t>
  </si>
  <si>
    <t>100% hommes</t>
  </si>
  <si>
    <t>70,24% hommes et 269,75% femmes</t>
  </si>
  <si>
    <t>94,08% hommes et 5,92% femmes</t>
  </si>
  <si>
    <t>98,95% hommes et 1,05% femmes</t>
  </si>
  <si>
    <t>97,93% des plaintes recues</t>
  </si>
  <si>
    <t>3 jours</t>
  </si>
  <si>
    <t>2,06% des plaintes totales</t>
  </si>
  <si>
    <t xml:space="preserve"> 98,12% des plaintes recues</t>
  </si>
  <si>
    <t>Pourcentage des plaintes Traitées  dans le Délai Standard</t>
  </si>
  <si>
    <t xml:space="preserve"> 1,88% des plaintes totales</t>
  </si>
  <si>
    <t>4 jours</t>
  </si>
  <si>
    <t xml:space="preserve"> 3,39% des plaintes totales</t>
  </si>
  <si>
    <t xml:space="preserve"> 96,61% des plaintes recues</t>
  </si>
  <si>
    <t>Indicateurs de  2022</t>
  </si>
  <si>
    <t>Indicateurs de 2021</t>
  </si>
  <si>
    <t>Indicateurs de 2020</t>
  </si>
  <si>
    <t>Indicateurs de 2019</t>
  </si>
  <si>
    <t>96,07 % des plaintes deposées par des hommes,  3,93% par des femmes</t>
  </si>
  <si>
    <t>94,56% des plaintes deposees par des hommes,  5,44 % par des femmes</t>
  </si>
  <si>
    <t>87,70% des plaintes deposees par des hommes, 12,30% par des femmes</t>
  </si>
  <si>
    <t>97,06 % des plaintes deposees par des hommes, 2,94% par des femmes</t>
  </si>
  <si>
    <t xml:space="preserve"> 95,86 % des plaintes recues</t>
  </si>
  <si>
    <t>3,93% des plaintes totales</t>
  </si>
  <si>
    <t>Indicateurs de 2023</t>
  </si>
  <si>
    <t>95,60% des plaintes recues</t>
  </si>
  <si>
    <t>6,53% des plaintes totales</t>
  </si>
  <si>
    <t>DONNEES STATISTIQUES DES PLAINTES RECUES ET TRAITEES                          ANNEE 2019</t>
  </si>
  <si>
    <t>DONNEES STATISTIQUES DES PLAINTES RECUES ET TRAITEES                          ANNEE 2020</t>
  </si>
  <si>
    <t>DONNEES STATISTIQUES DES PLAINTES RECUES ET TRAITEES ANNEE 2021</t>
  </si>
  <si>
    <t>DONNEES STATISTIQUES DES PLAINTES RECUES ET TRAITEES ANNEE 2022</t>
  </si>
  <si>
    <t>DONNEES STATISTIQUES DES PLAINTES RECUES ET TRAITEES ANNEE 2023</t>
  </si>
  <si>
    <t>DONNEES STATISTIQUES DES PLAINTES RECUES ET TRAITEES ANNEE 2024</t>
  </si>
  <si>
    <t>Indicateurs de 2024</t>
  </si>
  <si>
    <t>Indicateurs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</si>
</sst>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1" xfId="0" applyNumberFormat="1" applyFont="1" applyBorder="1" applyAlignment="1">
      <alignment vertical="center"/>
    </xf>
    <xf numFmtId="10" fontId="3" fillId="0" borderId="0" xfId="0" applyNumberFormat="1" applyFont="1"/>
    <xf numFmtId="3" fontId="2" fillId="0" borderId="0" xfId="0" applyNumberFormat="1" applyFont="1"/>
    <xf numFmtId="3" fontId="3" fillId="0" borderId="1" xfId="0" applyNumberFormat="1" applyFont="1" applyBorder="1" applyAlignment="1">
      <alignment vertical="center" wrapText="1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10" fontId="2" fillId="0" borderId="0" xfId="0" applyNumberFormat="1" applyFont="1"/>
    <xf numFmtId="3" fontId="9" fillId="0" borderId="0" xfId="0" applyNumberFormat="1" applyFont="1" applyAlignment="1">
      <alignment horizontal="center"/>
    </xf>
    <xf numFmtId="10" fontId="3" fillId="0" borderId="4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868F-1049-43F9-9866-6B4A470A2CAC}">
  <sheetPr>
    <tabColor rgb="FFFFFF00"/>
  </sheetPr>
  <dimension ref="A1:H115"/>
  <sheetViews>
    <sheetView tabSelected="1" topLeftCell="A98" workbookViewId="0">
      <selection activeCell="E120" sqref="E120"/>
    </sheetView>
  </sheetViews>
  <sheetFormatPr baseColWidth="10" defaultColWidth="11.5546875" defaultRowHeight="13.8" x14ac:dyDescent="0.25"/>
  <cols>
    <col min="1" max="1" width="41" style="3" customWidth="1"/>
    <col min="2" max="2" width="10" style="3" customWidth="1"/>
    <col min="3" max="3" width="11.88671875" style="3" customWidth="1"/>
    <col min="4" max="4" width="13.109375" style="3" customWidth="1"/>
    <col min="5" max="5" width="35" style="7" customWidth="1"/>
    <col min="6" max="16384" width="11.5546875" style="3"/>
  </cols>
  <sheetData>
    <row r="1" spans="1:7" ht="31.95" customHeight="1" x14ac:dyDescent="0.25">
      <c r="A1" s="22" t="s">
        <v>20</v>
      </c>
      <c r="B1" s="22"/>
      <c r="C1" s="22"/>
      <c r="D1" s="22"/>
      <c r="E1" s="22"/>
    </row>
    <row r="3" spans="1:7" ht="52.95" customHeight="1" x14ac:dyDescent="0.25">
      <c r="A3" s="23" t="s">
        <v>48</v>
      </c>
      <c r="B3" s="23"/>
      <c r="C3" s="23"/>
      <c r="D3" s="23"/>
      <c r="E3" s="23"/>
    </row>
    <row r="5" spans="1:7" s="12" customFormat="1" ht="34.950000000000003" customHeight="1" x14ac:dyDescent="0.4">
      <c r="A5" s="8" t="s">
        <v>38</v>
      </c>
      <c r="B5" s="8" t="s">
        <v>0</v>
      </c>
      <c r="C5" s="8" t="s">
        <v>1</v>
      </c>
      <c r="D5" s="8" t="s">
        <v>2</v>
      </c>
      <c r="E5" s="10" t="s">
        <v>3</v>
      </c>
    </row>
    <row r="6" spans="1:7" s="5" customFormat="1" ht="54" customHeight="1" x14ac:dyDescent="0.3">
      <c r="A6" s="1" t="s">
        <v>8</v>
      </c>
      <c r="B6" s="1">
        <v>12698</v>
      </c>
      <c r="C6" s="1">
        <v>12199</v>
      </c>
      <c r="D6" s="1">
        <v>499</v>
      </c>
      <c r="E6" s="4" t="s">
        <v>39</v>
      </c>
      <c r="G6" s="2"/>
    </row>
    <row r="7" spans="1:7" s="5" customFormat="1" ht="34.950000000000003" customHeight="1" x14ac:dyDescent="0.3">
      <c r="A7" s="24" t="s">
        <v>4</v>
      </c>
      <c r="B7" s="24"/>
      <c r="C7" s="24"/>
      <c r="D7" s="24"/>
      <c r="E7" s="25"/>
      <c r="G7" s="2"/>
    </row>
    <row r="8" spans="1:7" s="5" customFormat="1" ht="34.950000000000003" customHeight="1" x14ac:dyDescent="0.3">
      <c r="A8" s="1" t="s">
        <v>21</v>
      </c>
      <c r="B8" s="1">
        <v>98</v>
      </c>
      <c r="C8" s="6">
        <v>98</v>
      </c>
      <c r="D8" s="1">
        <v>0</v>
      </c>
      <c r="E8" s="4" t="s">
        <v>22</v>
      </c>
    </row>
    <row r="9" spans="1:7" s="5" customFormat="1" ht="34.950000000000003" customHeight="1" x14ac:dyDescent="0.3">
      <c r="A9" s="1" t="s">
        <v>6</v>
      </c>
      <c r="B9" s="1">
        <v>884</v>
      </c>
      <c r="C9" s="1">
        <v>621</v>
      </c>
      <c r="D9" s="1">
        <v>263</v>
      </c>
      <c r="E9" s="4" t="s">
        <v>23</v>
      </c>
    </row>
    <row r="10" spans="1:7" s="5" customFormat="1" ht="34.950000000000003" customHeight="1" x14ac:dyDescent="0.3">
      <c r="A10" s="1" t="s">
        <v>7</v>
      </c>
      <c r="B10" s="1">
        <v>2315</v>
      </c>
      <c r="C10" s="1">
        <v>2178</v>
      </c>
      <c r="D10" s="1">
        <v>137</v>
      </c>
      <c r="E10" s="4" t="s">
        <v>24</v>
      </c>
    </row>
    <row r="11" spans="1:7" s="5" customFormat="1" ht="34.950000000000003" customHeight="1" x14ac:dyDescent="0.3">
      <c r="A11" s="1" t="s">
        <v>19</v>
      </c>
      <c r="B11" s="1">
        <v>9401</v>
      </c>
      <c r="C11" s="1">
        <v>9302</v>
      </c>
      <c r="D11" s="1">
        <v>99</v>
      </c>
      <c r="E11" s="4" t="s">
        <v>25</v>
      </c>
    </row>
    <row r="12" spans="1:7" s="5" customFormat="1" ht="34.950000000000003" customHeight="1" x14ac:dyDescent="0.3">
      <c r="A12" s="1" t="s">
        <v>17</v>
      </c>
      <c r="B12" s="16">
        <v>12436</v>
      </c>
      <c r="C12" s="17"/>
      <c r="D12" s="18"/>
      <c r="E12" s="4" t="s">
        <v>26</v>
      </c>
    </row>
    <row r="13" spans="1:7" s="5" customFormat="1" ht="34.950000000000003" customHeight="1" x14ac:dyDescent="0.3">
      <c r="A13" s="4" t="s">
        <v>10</v>
      </c>
      <c r="B13" s="16" t="s">
        <v>27</v>
      </c>
      <c r="C13" s="17"/>
      <c r="D13" s="18"/>
      <c r="E13" s="4" t="s">
        <v>9</v>
      </c>
    </row>
    <row r="14" spans="1:7" s="5" customFormat="1" ht="34.950000000000003" customHeight="1" x14ac:dyDescent="0.3">
      <c r="A14" s="4" t="s">
        <v>18</v>
      </c>
      <c r="B14" s="16">
        <v>7857</v>
      </c>
      <c r="C14" s="17"/>
      <c r="D14" s="18"/>
      <c r="E14" s="4" t="s">
        <v>11</v>
      </c>
    </row>
    <row r="15" spans="1:7" s="5" customFormat="1" ht="34.950000000000003" customHeight="1" x14ac:dyDescent="0.3">
      <c r="A15" s="4" t="s">
        <v>30</v>
      </c>
      <c r="B15" s="13">
        <v>0.63180000000000003</v>
      </c>
      <c r="C15" s="14"/>
      <c r="D15" s="15"/>
      <c r="E15" s="4"/>
    </row>
    <row r="16" spans="1:7" s="5" customFormat="1" ht="34.950000000000003" customHeight="1" x14ac:dyDescent="0.3">
      <c r="A16" s="1" t="s">
        <v>13</v>
      </c>
      <c r="B16" s="16">
        <v>262</v>
      </c>
      <c r="C16" s="17"/>
      <c r="D16" s="18"/>
      <c r="E16" s="4" t="s">
        <v>28</v>
      </c>
    </row>
    <row r="17" spans="1:7" s="5" customFormat="1" ht="34.950000000000003" customHeight="1" x14ac:dyDescent="0.3">
      <c r="A17" s="1" t="s">
        <v>15</v>
      </c>
      <c r="B17" s="16">
        <v>205</v>
      </c>
      <c r="C17" s="17"/>
      <c r="D17" s="18"/>
      <c r="E17" s="4" t="s">
        <v>14</v>
      </c>
    </row>
    <row r="18" spans="1:7" ht="20.399999999999999" customHeight="1" x14ac:dyDescent="0.25"/>
    <row r="19" spans="1:7" ht="60.6" customHeight="1" x14ac:dyDescent="0.25">
      <c r="A19" s="23" t="s">
        <v>49</v>
      </c>
      <c r="B19" s="23"/>
      <c r="C19" s="23"/>
      <c r="D19" s="23"/>
      <c r="E19" s="23"/>
    </row>
    <row r="21" spans="1:7" ht="34.950000000000003" customHeight="1" x14ac:dyDescent="0.25">
      <c r="A21" s="8" t="s">
        <v>37</v>
      </c>
      <c r="B21" s="9" t="s">
        <v>0</v>
      </c>
      <c r="C21" s="9" t="s">
        <v>1</v>
      </c>
      <c r="D21" s="9" t="s">
        <v>2</v>
      </c>
      <c r="E21" s="10" t="s">
        <v>3</v>
      </c>
    </row>
    <row r="22" spans="1:7" ht="54.6" customHeight="1" x14ac:dyDescent="0.25">
      <c r="A22" s="1" t="s">
        <v>8</v>
      </c>
      <c r="B22" s="1">
        <v>10254</v>
      </c>
      <c r="C22" s="1">
        <v>9696</v>
      </c>
      <c r="D22" s="1">
        <v>558</v>
      </c>
      <c r="E22" s="4" t="s">
        <v>40</v>
      </c>
      <c r="G22" s="11"/>
    </row>
    <row r="23" spans="1:7" ht="34.950000000000003" customHeight="1" x14ac:dyDescent="0.25">
      <c r="A23" s="20" t="s">
        <v>4</v>
      </c>
      <c r="B23" s="20"/>
      <c r="C23" s="20"/>
      <c r="D23" s="20"/>
      <c r="E23" s="21"/>
      <c r="G23" s="11"/>
    </row>
    <row r="24" spans="1:7" ht="34.950000000000003" customHeight="1" x14ac:dyDescent="0.25">
      <c r="A24" s="1" t="s">
        <v>21</v>
      </c>
      <c r="B24" s="1">
        <v>74</v>
      </c>
      <c r="C24" s="1">
        <v>73</v>
      </c>
      <c r="D24" s="1">
        <v>1</v>
      </c>
      <c r="E24" s="4"/>
      <c r="G24" s="11"/>
    </row>
    <row r="25" spans="1:7" ht="34.950000000000003" customHeight="1" x14ac:dyDescent="0.25">
      <c r="A25" s="1" t="s">
        <v>6</v>
      </c>
      <c r="B25" s="1">
        <v>924</v>
      </c>
      <c r="C25" s="1">
        <v>786</v>
      </c>
      <c r="D25" s="1">
        <v>138</v>
      </c>
      <c r="E25" s="4"/>
      <c r="G25" s="11"/>
    </row>
    <row r="26" spans="1:7" ht="34.950000000000003" customHeight="1" x14ac:dyDescent="0.25">
      <c r="A26" s="1" t="s">
        <v>7</v>
      </c>
      <c r="B26" s="1">
        <v>3438</v>
      </c>
      <c r="C26" s="1">
        <v>3107</v>
      </c>
      <c r="D26" s="1">
        <v>331</v>
      </c>
      <c r="E26" s="4"/>
    </row>
    <row r="27" spans="1:7" ht="34.950000000000003" customHeight="1" x14ac:dyDescent="0.25">
      <c r="A27" s="1" t="s">
        <v>19</v>
      </c>
      <c r="B27" s="1">
        <v>5818</v>
      </c>
      <c r="C27" s="1">
        <v>5730</v>
      </c>
      <c r="D27" s="1">
        <v>88</v>
      </c>
      <c r="E27" s="4"/>
    </row>
    <row r="28" spans="1:7" ht="34.950000000000003" customHeight="1" x14ac:dyDescent="0.25">
      <c r="A28" s="1" t="s">
        <v>17</v>
      </c>
      <c r="B28" s="16">
        <v>10061</v>
      </c>
      <c r="C28" s="17"/>
      <c r="D28" s="18"/>
      <c r="E28" s="4" t="s">
        <v>29</v>
      </c>
    </row>
    <row r="29" spans="1:7" ht="34.950000000000003" customHeight="1" x14ac:dyDescent="0.25">
      <c r="A29" s="4" t="s">
        <v>10</v>
      </c>
      <c r="B29" s="16" t="s">
        <v>27</v>
      </c>
      <c r="C29" s="17"/>
      <c r="D29" s="18"/>
      <c r="E29" s="4" t="s">
        <v>9</v>
      </c>
      <c r="G29" s="11"/>
    </row>
    <row r="30" spans="1:7" ht="34.950000000000003" customHeight="1" x14ac:dyDescent="0.25">
      <c r="A30" s="4" t="s">
        <v>18</v>
      </c>
      <c r="B30" s="16">
        <v>8862</v>
      </c>
      <c r="C30" s="17"/>
      <c r="D30" s="18"/>
      <c r="E30" s="4" t="s">
        <v>11</v>
      </c>
    </row>
    <row r="31" spans="1:7" ht="34.950000000000003" customHeight="1" x14ac:dyDescent="0.25">
      <c r="A31" s="4" t="s">
        <v>12</v>
      </c>
      <c r="B31" s="13">
        <v>0.88080000000000003</v>
      </c>
      <c r="C31" s="14"/>
      <c r="D31" s="15"/>
      <c r="E31" s="4"/>
    </row>
    <row r="32" spans="1:7" ht="34.950000000000003" customHeight="1" x14ac:dyDescent="0.25">
      <c r="A32" s="1" t="s">
        <v>13</v>
      </c>
      <c r="B32" s="16">
        <v>193</v>
      </c>
      <c r="C32" s="17"/>
      <c r="D32" s="18"/>
      <c r="E32" s="4" t="s">
        <v>31</v>
      </c>
    </row>
    <row r="33" spans="1:8" ht="34.950000000000003" customHeight="1" x14ac:dyDescent="0.25">
      <c r="A33" s="1" t="s">
        <v>15</v>
      </c>
      <c r="B33" s="16">
        <v>193</v>
      </c>
      <c r="C33" s="17"/>
      <c r="D33" s="18"/>
      <c r="E33" s="4" t="s">
        <v>14</v>
      </c>
    </row>
    <row r="35" spans="1:8" ht="54" customHeight="1" x14ac:dyDescent="0.25">
      <c r="A35" s="19" t="s">
        <v>50</v>
      </c>
      <c r="B35" s="19"/>
      <c r="C35" s="19"/>
      <c r="D35" s="19"/>
      <c r="E35" s="19"/>
    </row>
    <row r="37" spans="1:8" ht="34.950000000000003" customHeight="1" x14ac:dyDescent="0.25">
      <c r="A37" s="8" t="s">
        <v>36</v>
      </c>
      <c r="B37" s="9" t="s">
        <v>0</v>
      </c>
      <c r="C37" s="9" t="s">
        <v>1</v>
      </c>
      <c r="D37" s="9" t="s">
        <v>2</v>
      </c>
      <c r="E37" s="10" t="s">
        <v>3</v>
      </c>
    </row>
    <row r="38" spans="1:8" ht="52.2" customHeight="1" x14ac:dyDescent="0.25">
      <c r="A38" s="1" t="s">
        <v>8</v>
      </c>
      <c r="B38" s="1">
        <v>11622</v>
      </c>
      <c r="C38" s="1">
        <v>10193</v>
      </c>
      <c r="D38" s="1">
        <v>1429</v>
      </c>
      <c r="E38" s="4" t="s">
        <v>41</v>
      </c>
      <c r="G38" s="11"/>
    </row>
    <row r="39" spans="1:8" ht="34.950000000000003" customHeight="1" x14ac:dyDescent="0.25">
      <c r="A39" s="20" t="s">
        <v>4</v>
      </c>
      <c r="B39" s="20"/>
      <c r="C39" s="20"/>
      <c r="D39" s="20"/>
      <c r="E39" s="21"/>
      <c r="G39" s="11"/>
    </row>
    <row r="40" spans="1:8" ht="34.950000000000003" customHeight="1" x14ac:dyDescent="0.25">
      <c r="A40" s="1" t="s">
        <v>21</v>
      </c>
      <c r="B40" s="1">
        <v>263</v>
      </c>
      <c r="C40" s="1">
        <v>177</v>
      </c>
      <c r="D40" s="1">
        <v>86</v>
      </c>
      <c r="E40" s="4"/>
    </row>
    <row r="41" spans="1:8" ht="34.950000000000003" customHeight="1" x14ac:dyDescent="0.25">
      <c r="A41" s="1" t="s">
        <v>6</v>
      </c>
      <c r="B41" s="1">
        <v>1045</v>
      </c>
      <c r="C41" s="1">
        <v>489</v>
      </c>
      <c r="D41" s="1">
        <v>556</v>
      </c>
      <c r="E41" s="4"/>
    </row>
    <row r="42" spans="1:8" ht="34.950000000000003" customHeight="1" x14ac:dyDescent="0.25">
      <c r="A42" s="1" t="s">
        <v>7</v>
      </c>
      <c r="B42" s="1">
        <v>2548</v>
      </c>
      <c r="C42" s="1">
        <v>2395</v>
      </c>
      <c r="D42" s="1">
        <v>153</v>
      </c>
      <c r="E42" s="4"/>
    </row>
    <row r="43" spans="1:8" ht="34.950000000000003" customHeight="1" x14ac:dyDescent="0.25">
      <c r="A43" s="1" t="s">
        <v>19</v>
      </c>
      <c r="B43" s="1">
        <v>7766</v>
      </c>
      <c r="C43" s="1">
        <v>7132</v>
      </c>
      <c r="D43" s="1">
        <v>634</v>
      </c>
      <c r="E43" s="4"/>
    </row>
    <row r="44" spans="1:8" ht="34.950000000000003" customHeight="1" x14ac:dyDescent="0.25">
      <c r="A44" s="1" t="s">
        <v>17</v>
      </c>
      <c r="B44" s="16">
        <v>11228</v>
      </c>
      <c r="C44" s="17"/>
      <c r="D44" s="18"/>
      <c r="E44" s="4" t="s">
        <v>34</v>
      </c>
      <c r="H44" s="11"/>
    </row>
    <row r="45" spans="1:8" ht="34.950000000000003" customHeight="1" x14ac:dyDescent="0.25">
      <c r="A45" s="4" t="s">
        <v>10</v>
      </c>
      <c r="B45" s="16" t="s">
        <v>32</v>
      </c>
      <c r="C45" s="17"/>
      <c r="D45" s="18"/>
      <c r="E45" s="4" t="s">
        <v>9</v>
      </c>
    </row>
    <row r="46" spans="1:8" ht="34.950000000000003" customHeight="1" x14ac:dyDescent="0.25">
      <c r="A46" s="4" t="s">
        <v>18</v>
      </c>
      <c r="B46" s="16">
        <v>9993</v>
      </c>
      <c r="C46" s="17"/>
      <c r="D46" s="18"/>
      <c r="E46" s="4" t="s">
        <v>11</v>
      </c>
    </row>
    <row r="47" spans="1:8" ht="34.950000000000003" customHeight="1" x14ac:dyDescent="0.25">
      <c r="A47" s="4" t="s">
        <v>12</v>
      </c>
      <c r="B47" s="13">
        <v>0.89090000000000003</v>
      </c>
      <c r="C47" s="14"/>
      <c r="D47" s="15"/>
      <c r="E47" s="4"/>
      <c r="G47" s="11"/>
    </row>
    <row r="48" spans="1:8" ht="34.950000000000003" customHeight="1" x14ac:dyDescent="0.25">
      <c r="A48" s="1" t="s">
        <v>13</v>
      </c>
      <c r="B48" s="16">
        <f>+B38-B44</f>
        <v>394</v>
      </c>
      <c r="C48" s="17"/>
      <c r="D48" s="18"/>
      <c r="E48" s="4" t="s">
        <v>33</v>
      </c>
      <c r="G48" s="11"/>
    </row>
    <row r="49" spans="1:8" ht="34.950000000000003" customHeight="1" x14ac:dyDescent="0.25">
      <c r="A49" s="1" t="s">
        <v>15</v>
      </c>
      <c r="B49" s="16">
        <v>392</v>
      </c>
      <c r="C49" s="17"/>
      <c r="D49" s="18"/>
      <c r="E49" s="4" t="s">
        <v>14</v>
      </c>
    </row>
    <row r="51" spans="1:8" ht="49.8" customHeight="1" x14ac:dyDescent="0.25">
      <c r="A51" s="19" t="s">
        <v>51</v>
      </c>
      <c r="B51" s="19"/>
      <c r="C51" s="19"/>
      <c r="D51" s="19"/>
      <c r="E51" s="19"/>
    </row>
    <row r="53" spans="1:8" ht="34.950000000000003" customHeight="1" x14ac:dyDescent="0.25">
      <c r="A53" s="8" t="s">
        <v>35</v>
      </c>
      <c r="B53" s="9" t="s">
        <v>0</v>
      </c>
      <c r="C53" s="9" t="s">
        <v>1</v>
      </c>
      <c r="D53" s="9" t="s">
        <v>2</v>
      </c>
      <c r="E53" s="10" t="s">
        <v>3</v>
      </c>
    </row>
    <row r="54" spans="1:8" ht="60.6" customHeight="1" x14ac:dyDescent="0.25">
      <c r="A54" s="1" t="s">
        <v>8</v>
      </c>
      <c r="B54" s="1">
        <v>12363</v>
      </c>
      <c r="C54" s="1">
        <v>11999</v>
      </c>
      <c r="D54" s="1">
        <v>364</v>
      </c>
      <c r="E54" s="4" t="s">
        <v>42</v>
      </c>
      <c r="G54" s="11"/>
    </row>
    <row r="55" spans="1:8" ht="34.950000000000003" customHeight="1" x14ac:dyDescent="0.25">
      <c r="A55" s="20" t="s">
        <v>4</v>
      </c>
      <c r="B55" s="20"/>
      <c r="C55" s="20"/>
      <c r="D55" s="20"/>
      <c r="E55" s="21"/>
      <c r="G55" s="11"/>
    </row>
    <row r="56" spans="1:8" ht="34.950000000000003" customHeight="1" x14ac:dyDescent="0.25">
      <c r="A56" s="1" t="s">
        <v>21</v>
      </c>
      <c r="B56" s="1">
        <v>277</v>
      </c>
      <c r="C56" s="1">
        <v>235</v>
      </c>
      <c r="D56" s="1">
        <v>42</v>
      </c>
      <c r="E56" s="4"/>
    </row>
    <row r="57" spans="1:8" ht="34.950000000000003" customHeight="1" x14ac:dyDescent="0.25">
      <c r="A57" s="1" t="s">
        <v>6</v>
      </c>
      <c r="B57" s="1">
        <v>1073</v>
      </c>
      <c r="C57" s="1">
        <v>952</v>
      </c>
      <c r="D57" s="1">
        <v>121</v>
      </c>
      <c r="E57" s="4"/>
    </row>
    <row r="58" spans="1:8" ht="34.950000000000003" customHeight="1" x14ac:dyDescent="0.25">
      <c r="A58" s="1" t="s">
        <v>7</v>
      </c>
      <c r="B58" s="1">
        <v>1958</v>
      </c>
      <c r="C58" s="1">
        <v>1856</v>
      </c>
      <c r="D58" s="1">
        <v>102</v>
      </c>
      <c r="E58" s="4"/>
    </row>
    <row r="59" spans="1:8" ht="34.950000000000003" customHeight="1" x14ac:dyDescent="0.25">
      <c r="A59" s="1" t="s">
        <v>19</v>
      </c>
      <c r="B59" s="1">
        <v>9055</v>
      </c>
      <c r="C59" s="1">
        <v>8956</v>
      </c>
      <c r="D59" s="1">
        <v>99</v>
      </c>
      <c r="E59" s="4"/>
    </row>
    <row r="60" spans="1:8" ht="34.950000000000003" customHeight="1" x14ac:dyDescent="0.25">
      <c r="A60" s="1" t="s">
        <v>17</v>
      </c>
      <c r="B60" s="16">
        <v>11851</v>
      </c>
      <c r="C60" s="17"/>
      <c r="D60" s="18"/>
      <c r="E60" s="4" t="s">
        <v>43</v>
      </c>
      <c r="G60" s="11"/>
    </row>
    <row r="61" spans="1:8" ht="34.950000000000003" customHeight="1" x14ac:dyDescent="0.25">
      <c r="A61" s="4" t="s">
        <v>10</v>
      </c>
      <c r="B61" s="16" t="s">
        <v>32</v>
      </c>
      <c r="C61" s="17"/>
      <c r="D61" s="18"/>
      <c r="E61" s="4" t="s">
        <v>9</v>
      </c>
    </row>
    <row r="62" spans="1:8" ht="34.950000000000003" customHeight="1" x14ac:dyDescent="0.25">
      <c r="A62" s="4" t="s">
        <v>18</v>
      </c>
      <c r="B62" s="16">
        <v>11365</v>
      </c>
      <c r="C62" s="17"/>
      <c r="D62" s="18"/>
      <c r="E62" s="4" t="s">
        <v>11</v>
      </c>
    </row>
    <row r="63" spans="1:8" ht="34.950000000000003" customHeight="1" x14ac:dyDescent="0.25">
      <c r="A63" s="4" t="s">
        <v>12</v>
      </c>
      <c r="B63" s="13">
        <v>0.95899999999999996</v>
      </c>
      <c r="C63" s="14"/>
      <c r="D63" s="15"/>
      <c r="E63" s="4"/>
    </row>
    <row r="64" spans="1:8" ht="34.950000000000003" customHeight="1" x14ac:dyDescent="0.25">
      <c r="A64" s="1" t="s">
        <v>13</v>
      </c>
      <c r="B64" s="16">
        <v>486</v>
      </c>
      <c r="C64" s="17"/>
      <c r="D64" s="18"/>
      <c r="E64" s="4" t="s">
        <v>44</v>
      </c>
      <c r="H64" s="11"/>
    </row>
    <row r="65" spans="1:7" ht="34.950000000000003" customHeight="1" x14ac:dyDescent="0.25">
      <c r="A65" s="1" t="s">
        <v>15</v>
      </c>
      <c r="B65" s="16">
        <v>480</v>
      </c>
      <c r="C65" s="17"/>
      <c r="D65" s="18"/>
      <c r="E65" s="4" t="s">
        <v>14</v>
      </c>
    </row>
    <row r="67" spans="1:7" ht="60.6" customHeight="1" x14ac:dyDescent="0.25">
      <c r="A67" s="19" t="s">
        <v>52</v>
      </c>
      <c r="B67" s="19"/>
      <c r="C67" s="19"/>
      <c r="D67" s="19"/>
      <c r="E67" s="19"/>
    </row>
    <row r="69" spans="1:7" ht="34.950000000000003" customHeight="1" x14ac:dyDescent="0.25">
      <c r="A69" s="8" t="s">
        <v>45</v>
      </c>
      <c r="B69" s="9" t="s">
        <v>0</v>
      </c>
      <c r="C69" s="9" t="s">
        <v>1</v>
      </c>
      <c r="D69" s="9" t="s">
        <v>2</v>
      </c>
      <c r="E69" s="10" t="s">
        <v>3</v>
      </c>
    </row>
    <row r="70" spans="1:7" ht="34.950000000000003" customHeight="1" x14ac:dyDescent="0.25">
      <c r="A70" s="1" t="s">
        <v>8</v>
      </c>
      <c r="B70" s="1">
        <v>12337</v>
      </c>
      <c r="C70" s="1">
        <v>11229</v>
      </c>
      <c r="D70" s="1">
        <v>1108</v>
      </c>
      <c r="E70" s="4" t="s">
        <v>5</v>
      </c>
    </row>
    <row r="71" spans="1:7" ht="34.950000000000003" customHeight="1" x14ac:dyDescent="0.25">
      <c r="A71" s="20" t="s">
        <v>4</v>
      </c>
      <c r="B71" s="20"/>
      <c r="C71" s="20"/>
      <c r="D71" s="20"/>
      <c r="E71" s="21"/>
    </row>
    <row r="72" spans="1:7" ht="34.950000000000003" customHeight="1" x14ac:dyDescent="0.25">
      <c r="A72" s="1" t="s">
        <v>16</v>
      </c>
      <c r="B72" s="1">
        <v>143</v>
      </c>
      <c r="C72" s="1">
        <v>138</v>
      </c>
      <c r="D72" s="1">
        <v>5</v>
      </c>
      <c r="E72" s="4"/>
    </row>
    <row r="73" spans="1:7" ht="34.950000000000003" customHeight="1" x14ac:dyDescent="0.25">
      <c r="A73" s="1" t="s">
        <v>6</v>
      </c>
      <c r="B73" s="1">
        <v>1348</v>
      </c>
      <c r="C73" s="1">
        <v>1125</v>
      </c>
      <c r="D73" s="1">
        <v>223</v>
      </c>
      <c r="E73" s="4"/>
    </row>
    <row r="74" spans="1:7" ht="34.950000000000003" customHeight="1" x14ac:dyDescent="0.25">
      <c r="A74" s="1" t="s">
        <v>7</v>
      </c>
      <c r="B74" s="1">
        <v>1604</v>
      </c>
      <c r="C74" s="1">
        <v>1230</v>
      </c>
      <c r="D74" s="1">
        <v>374</v>
      </c>
      <c r="E74" s="4"/>
    </row>
    <row r="75" spans="1:7" ht="34.950000000000003" customHeight="1" x14ac:dyDescent="0.25">
      <c r="A75" s="1" t="s">
        <v>19</v>
      </c>
      <c r="B75" s="1">
        <v>9242</v>
      </c>
      <c r="C75" s="1">
        <v>8736</v>
      </c>
      <c r="D75" s="1">
        <v>506</v>
      </c>
      <c r="E75" s="4"/>
    </row>
    <row r="76" spans="1:7" ht="34.950000000000003" customHeight="1" x14ac:dyDescent="0.25">
      <c r="A76" s="1" t="s">
        <v>17</v>
      </c>
      <c r="B76" s="16">
        <v>11794</v>
      </c>
      <c r="C76" s="17"/>
      <c r="D76" s="18"/>
      <c r="E76" s="4" t="s">
        <v>46</v>
      </c>
      <c r="F76" s="11"/>
    </row>
    <row r="77" spans="1:7" ht="34.950000000000003" customHeight="1" x14ac:dyDescent="0.25">
      <c r="A77" s="4" t="s">
        <v>10</v>
      </c>
      <c r="B77" s="16" t="s">
        <v>32</v>
      </c>
      <c r="C77" s="17"/>
      <c r="D77" s="18"/>
      <c r="E77" s="4" t="s">
        <v>9</v>
      </c>
    </row>
    <row r="78" spans="1:7" ht="34.950000000000003" customHeight="1" x14ac:dyDescent="0.25">
      <c r="A78" s="4" t="s">
        <v>18</v>
      </c>
      <c r="B78" s="16">
        <v>10989</v>
      </c>
      <c r="C78" s="17"/>
      <c r="D78" s="18"/>
      <c r="E78" s="4" t="s">
        <v>11</v>
      </c>
    </row>
    <row r="79" spans="1:7" ht="34.950000000000003" customHeight="1" x14ac:dyDescent="0.25">
      <c r="A79" s="4" t="s">
        <v>12</v>
      </c>
      <c r="B79" s="13">
        <v>0.93169999999999997</v>
      </c>
      <c r="C79" s="14"/>
      <c r="D79" s="15"/>
      <c r="E79" s="4"/>
    </row>
    <row r="80" spans="1:7" ht="34.950000000000003" customHeight="1" x14ac:dyDescent="0.25">
      <c r="A80" s="1" t="s">
        <v>13</v>
      </c>
      <c r="B80" s="16">
        <v>805</v>
      </c>
      <c r="C80" s="17"/>
      <c r="D80" s="18"/>
      <c r="E80" s="4" t="s">
        <v>47</v>
      </c>
      <c r="G80" s="11"/>
    </row>
    <row r="81" spans="1:7" ht="34.950000000000003" customHeight="1" x14ac:dyDescent="0.25">
      <c r="A81" s="1" t="s">
        <v>15</v>
      </c>
      <c r="B81" s="16">
        <v>775</v>
      </c>
      <c r="C81" s="17"/>
      <c r="D81" s="18"/>
      <c r="E81" s="4" t="s">
        <v>14</v>
      </c>
    </row>
    <row r="83" spans="1:7" ht="63" customHeight="1" x14ac:dyDescent="0.25">
      <c r="A83" s="19" t="s">
        <v>53</v>
      </c>
      <c r="B83" s="19"/>
      <c r="C83" s="19"/>
      <c r="D83" s="19"/>
      <c r="E83" s="19"/>
    </row>
    <row r="85" spans="1:7" ht="37.950000000000003" customHeight="1" x14ac:dyDescent="0.25">
      <c r="A85" s="8" t="s">
        <v>54</v>
      </c>
      <c r="B85" s="9" t="s">
        <v>0</v>
      </c>
      <c r="C85" s="9" t="s">
        <v>1</v>
      </c>
      <c r="D85" s="9" t="s">
        <v>2</v>
      </c>
      <c r="E85" s="10" t="s">
        <v>3</v>
      </c>
    </row>
    <row r="86" spans="1:7" ht="37.950000000000003" customHeight="1" x14ac:dyDescent="0.25">
      <c r="A86" s="1" t="s">
        <v>8</v>
      </c>
      <c r="B86" s="1">
        <v>11337</v>
      </c>
      <c r="C86" s="1">
        <v>10029</v>
      </c>
      <c r="D86" s="1">
        <v>980</v>
      </c>
      <c r="E86" s="4" t="s">
        <v>5</v>
      </c>
    </row>
    <row r="87" spans="1:7" ht="37.950000000000003" customHeight="1" x14ac:dyDescent="0.25">
      <c r="A87" s="20" t="s">
        <v>4</v>
      </c>
      <c r="B87" s="20"/>
      <c r="C87" s="20"/>
      <c r="D87" s="20"/>
      <c r="E87" s="21"/>
    </row>
    <row r="88" spans="1:7" ht="37.950000000000003" customHeight="1" x14ac:dyDescent="0.25">
      <c r="A88" s="1" t="s">
        <v>16</v>
      </c>
      <c r="B88" s="1">
        <v>143</v>
      </c>
      <c r="C88" s="1">
        <v>138</v>
      </c>
      <c r="D88" s="1">
        <v>3</v>
      </c>
      <c r="E88" s="4"/>
    </row>
    <row r="89" spans="1:7" ht="37.950000000000003" customHeight="1" x14ac:dyDescent="0.25">
      <c r="A89" s="1" t="s">
        <v>6</v>
      </c>
      <c r="B89" s="1">
        <v>1258</v>
      </c>
      <c r="C89" s="1">
        <v>1005</v>
      </c>
      <c r="D89" s="1">
        <v>273</v>
      </c>
      <c r="E89" s="4"/>
    </row>
    <row r="90" spans="1:7" ht="37.950000000000003" customHeight="1" x14ac:dyDescent="0.25">
      <c r="A90" s="1" t="s">
        <v>7</v>
      </c>
      <c r="B90" s="1">
        <f>1314+119</f>
        <v>1433</v>
      </c>
      <c r="C90" s="1">
        <v>1030</v>
      </c>
      <c r="D90" s="1">
        <v>394</v>
      </c>
      <c r="E90" s="4"/>
    </row>
    <row r="91" spans="1:7" ht="37.950000000000003" customHeight="1" x14ac:dyDescent="0.25">
      <c r="A91" s="1" t="s">
        <v>19</v>
      </c>
      <c r="B91" s="1">
        <v>8503</v>
      </c>
      <c r="C91" s="1">
        <f>7936-80</f>
        <v>7856</v>
      </c>
      <c r="D91" s="1">
        <v>310</v>
      </c>
      <c r="E91" s="4"/>
    </row>
    <row r="92" spans="1:7" ht="37.950000000000003" customHeight="1" x14ac:dyDescent="0.25">
      <c r="A92" s="1" t="s">
        <v>17</v>
      </c>
      <c r="B92" s="16">
        <v>11794</v>
      </c>
      <c r="C92" s="17"/>
      <c r="D92" s="18"/>
      <c r="E92" s="4" t="s">
        <v>46</v>
      </c>
    </row>
    <row r="93" spans="1:7" ht="37.950000000000003" customHeight="1" x14ac:dyDescent="0.25">
      <c r="A93" s="4" t="s">
        <v>10</v>
      </c>
      <c r="B93" s="16" t="s">
        <v>32</v>
      </c>
      <c r="C93" s="17"/>
      <c r="D93" s="18"/>
      <c r="E93" s="4" t="s">
        <v>9</v>
      </c>
    </row>
    <row r="94" spans="1:7" ht="37.950000000000003" customHeight="1" x14ac:dyDescent="0.25">
      <c r="A94" s="4" t="s">
        <v>18</v>
      </c>
      <c r="B94" s="16">
        <v>10999</v>
      </c>
      <c r="C94" s="17"/>
      <c r="D94" s="18"/>
      <c r="E94" s="4" t="s">
        <v>11</v>
      </c>
    </row>
    <row r="95" spans="1:7" ht="37.950000000000003" customHeight="1" x14ac:dyDescent="0.25">
      <c r="A95" s="4" t="s">
        <v>12</v>
      </c>
      <c r="B95" s="13">
        <v>0.97019999999999995</v>
      </c>
      <c r="C95" s="14"/>
      <c r="D95" s="15"/>
      <c r="E95" s="4"/>
      <c r="G95" s="11"/>
    </row>
    <row r="96" spans="1:7" ht="37.950000000000003" customHeight="1" x14ac:dyDescent="0.25">
      <c r="A96" s="1" t="s">
        <v>13</v>
      </c>
      <c r="B96" s="16">
        <v>338</v>
      </c>
      <c r="C96" s="17"/>
      <c r="D96" s="18"/>
      <c r="E96" s="4" t="s">
        <v>47</v>
      </c>
    </row>
    <row r="97" spans="1:7" ht="37.950000000000003" customHeight="1" x14ac:dyDescent="0.25">
      <c r="A97" s="1" t="s">
        <v>15</v>
      </c>
      <c r="B97" s="16">
        <v>652</v>
      </c>
      <c r="C97" s="17"/>
      <c r="D97" s="18"/>
      <c r="E97" s="4" t="s">
        <v>14</v>
      </c>
    </row>
    <row r="101" spans="1:7" ht="24.6" x14ac:dyDescent="0.25">
      <c r="A101" s="19" t="s">
        <v>53</v>
      </c>
      <c r="B101" s="19"/>
      <c r="C101" s="19"/>
      <c r="D101" s="19"/>
      <c r="E101" s="19"/>
    </row>
    <row r="103" spans="1:7" ht="20.399999999999999" x14ac:dyDescent="0.25">
      <c r="A103" s="8" t="s">
        <v>55</v>
      </c>
      <c r="B103" s="9" t="s">
        <v>0</v>
      </c>
      <c r="C103" s="9" t="s">
        <v>1</v>
      </c>
      <c r="D103" s="9" t="s">
        <v>2</v>
      </c>
      <c r="E103" s="10" t="s">
        <v>3</v>
      </c>
    </row>
    <row r="104" spans="1:7" ht="51" customHeight="1" x14ac:dyDescent="0.25">
      <c r="A104" s="1" t="s">
        <v>8</v>
      </c>
      <c r="B104" s="1">
        <v>10175</v>
      </c>
      <c r="C104" s="1">
        <v>9562</v>
      </c>
      <c r="D104" s="1">
        <v>613</v>
      </c>
      <c r="E104" s="4" t="s">
        <v>5</v>
      </c>
    </row>
    <row r="105" spans="1:7" ht="30" customHeight="1" x14ac:dyDescent="0.25">
      <c r="A105" s="20" t="s">
        <v>4</v>
      </c>
      <c r="B105" s="20"/>
      <c r="C105" s="20"/>
      <c r="D105" s="20"/>
      <c r="E105" s="21"/>
    </row>
    <row r="106" spans="1:7" ht="30" customHeight="1" x14ac:dyDescent="0.25">
      <c r="A106" s="1" t="s">
        <v>16</v>
      </c>
      <c r="B106" s="1">
        <v>122</v>
      </c>
      <c r="C106" s="1">
        <v>108</v>
      </c>
      <c r="D106" s="1">
        <v>14</v>
      </c>
      <c r="E106" s="4"/>
    </row>
    <row r="107" spans="1:7" ht="30" customHeight="1" x14ac:dyDescent="0.25">
      <c r="A107" s="1" t="s">
        <v>6</v>
      </c>
      <c r="B107" s="1">
        <v>955</v>
      </c>
      <c r="C107" s="1">
        <v>825</v>
      </c>
      <c r="D107" s="1">
        <v>130</v>
      </c>
      <c r="E107" s="4"/>
    </row>
    <row r="108" spans="1:7" ht="30" customHeight="1" x14ac:dyDescent="0.25">
      <c r="A108" s="1" t="s">
        <v>7</v>
      </c>
      <c r="B108" s="1">
        <v>1203</v>
      </c>
      <c r="C108" s="1">
        <v>1185</v>
      </c>
      <c r="D108" s="1">
        <v>18</v>
      </c>
      <c r="E108" s="4"/>
      <c r="G108" s="3">
        <v>0.98525798525798525</v>
      </c>
    </row>
    <row r="109" spans="1:7" ht="30" customHeight="1" x14ac:dyDescent="0.25">
      <c r="A109" s="1" t="s">
        <v>19</v>
      </c>
      <c r="B109" s="1">
        <v>7895</v>
      </c>
      <c r="C109" s="1">
        <v>7444</v>
      </c>
      <c r="D109" s="1">
        <v>451</v>
      </c>
      <c r="E109" s="4"/>
    </row>
    <row r="110" spans="1:7" ht="30" customHeight="1" x14ac:dyDescent="0.25">
      <c r="A110" s="1" t="s">
        <v>17</v>
      </c>
      <c r="B110" s="16">
        <v>10175</v>
      </c>
      <c r="C110" s="17"/>
      <c r="D110" s="18"/>
      <c r="E110" s="4" t="s">
        <v>46</v>
      </c>
    </row>
    <row r="111" spans="1:7" ht="39.6" customHeight="1" x14ac:dyDescent="0.25">
      <c r="A111" s="4" t="s">
        <v>10</v>
      </c>
      <c r="B111" s="16" t="s">
        <v>32</v>
      </c>
      <c r="C111" s="17"/>
      <c r="D111" s="18"/>
      <c r="E111" s="4" t="s">
        <v>9</v>
      </c>
    </row>
    <row r="112" spans="1:7" ht="30" customHeight="1" x14ac:dyDescent="0.25">
      <c r="A112" s="4" t="s">
        <v>18</v>
      </c>
      <c r="B112" s="16">
        <v>10025</v>
      </c>
      <c r="C112" s="17"/>
      <c r="D112" s="18"/>
      <c r="E112" s="4" t="s">
        <v>11</v>
      </c>
    </row>
    <row r="113" spans="1:5" ht="35.4" customHeight="1" x14ac:dyDescent="0.25">
      <c r="A113" s="4" t="s">
        <v>12</v>
      </c>
      <c r="B113" s="13">
        <v>0.98519999999999996</v>
      </c>
      <c r="C113" s="14"/>
      <c r="D113" s="15"/>
      <c r="E113" s="4"/>
    </row>
    <row r="114" spans="1:5" ht="30" customHeight="1" x14ac:dyDescent="0.25">
      <c r="A114" s="1" t="s">
        <v>13</v>
      </c>
      <c r="B114" s="16">
        <v>150</v>
      </c>
      <c r="C114" s="17"/>
      <c r="D114" s="18"/>
      <c r="E114" s="4" t="s">
        <v>47</v>
      </c>
    </row>
    <row r="115" spans="1:5" ht="36" customHeight="1" x14ac:dyDescent="0.25">
      <c r="A115" s="1" t="s">
        <v>15</v>
      </c>
      <c r="B115" s="16">
        <v>425</v>
      </c>
      <c r="C115" s="17"/>
      <c r="D115" s="18"/>
      <c r="E115" s="4" t="s">
        <v>14</v>
      </c>
    </row>
  </sheetData>
  <mergeCells count="57">
    <mergeCell ref="B113:D113"/>
    <mergeCell ref="B114:D114"/>
    <mergeCell ref="B115:D115"/>
    <mergeCell ref="A101:E101"/>
    <mergeCell ref="A105:E105"/>
    <mergeCell ref="B110:D110"/>
    <mergeCell ref="B111:D111"/>
    <mergeCell ref="B112:D112"/>
    <mergeCell ref="B28:D28"/>
    <mergeCell ref="A1:E1"/>
    <mergeCell ref="A3:E3"/>
    <mergeCell ref="A7:E7"/>
    <mergeCell ref="B12:D12"/>
    <mergeCell ref="B13:D13"/>
    <mergeCell ref="B14:D14"/>
    <mergeCell ref="B15:D15"/>
    <mergeCell ref="B16:D16"/>
    <mergeCell ref="B17:D17"/>
    <mergeCell ref="A19:E19"/>
    <mergeCell ref="A23:E23"/>
    <mergeCell ref="B48:D48"/>
    <mergeCell ref="B29:D29"/>
    <mergeCell ref="B30:D30"/>
    <mergeCell ref="B31:D31"/>
    <mergeCell ref="B32:D32"/>
    <mergeCell ref="B33:D33"/>
    <mergeCell ref="A35:E35"/>
    <mergeCell ref="A39:E39"/>
    <mergeCell ref="B44:D44"/>
    <mergeCell ref="B45:D45"/>
    <mergeCell ref="B46:D46"/>
    <mergeCell ref="B47:D47"/>
    <mergeCell ref="B76:D76"/>
    <mergeCell ref="B49:D49"/>
    <mergeCell ref="A51:E51"/>
    <mergeCell ref="A55:E55"/>
    <mergeCell ref="B60:D60"/>
    <mergeCell ref="B61:D61"/>
    <mergeCell ref="B62:D62"/>
    <mergeCell ref="B63:D63"/>
    <mergeCell ref="B64:D64"/>
    <mergeCell ref="B65:D65"/>
    <mergeCell ref="A67:E67"/>
    <mergeCell ref="A71:E71"/>
    <mergeCell ref="B77:D77"/>
    <mergeCell ref="B78:D78"/>
    <mergeCell ref="B79:D79"/>
    <mergeCell ref="B80:D80"/>
    <mergeCell ref="B81:D81"/>
    <mergeCell ref="B95:D95"/>
    <mergeCell ref="B96:D96"/>
    <mergeCell ref="B97:D97"/>
    <mergeCell ref="A83:E83"/>
    <mergeCell ref="A87:E87"/>
    <mergeCell ref="B92:D92"/>
    <mergeCell ref="B93:D93"/>
    <mergeCell ref="B94:D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Plainte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sarouna</dc:creator>
  <cp:lastModifiedBy>Henri Kodjo Sedofio AMEGAN-AYAMENOU</cp:lastModifiedBy>
  <dcterms:created xsi:type="dcterms:W3CDTF">2024-08-12T11:41:28Z</dcterms:created>
  <dcterms:modified xsi:type="dcterms:W3CDTF">2026-08-31T12:57:39Z</dcterms:modified>
</cp:coreProperties>
</file>